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48" windowWidth="16260" windowHeight="6912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29" i="1" l="1"/>
  <c r="E29" i="1"/>
</calcChain>
</file>

<file path=xl/sharedStrings.xml><?xml version="1.0" encoding="utf-8"?>
<sst xmlns="http://schemas.openxmlformats.org/spreadsheetml/2006/main" count="72" uniqueCount="68">
  <si>
    <t>Сумма</t>
  </si>
  <si>
    <t>1. Оплата труда</t>
  </si>
  <si>
    <t>2.Страховые взносы</t>
  </si>
  <si>
    <t>4.Услуги по сопровождению бухгалтерских програм</t>
  </si>
  <si>
    <t>5.Банковские услуги</t>
  </si>
  <si>
    <t>6. Юридические и консультационные расходы, связанные с делами СНТ</t>
  </si>
  <si>
    <t>7.Ведение делопроизводства, концелярия и почтовые отправления</t>
  </si>
  <si>
    <t>11. Содержание дорог зимой, уборка снега</t>
  </si>
  <si>
    <t>ИТОГО:</t>
  </si>
  <si>
    <t>на год</t>
  </si>
  <si>
    <t>на 2025г.</t>
  </si>
  <si>
    <t xml:space="preserve">13. Вывоз мусора </t>
  </si>
  <si>
    <t>8.Компенсация расходов на   мобильную телефонную связь председателю и членам правления, участвующим в работе с членами СНТ</t>
  </si>
  <si>
    <t>9.Компенсация расходов на служебные поездки и использование личного транспорта председателю, электрикам и членам правления</t>
  </si>
  <si>
    <t>16.Пожарная безопасность</t>
  </si>
  <si>
    <t>19.Обслуживание электросетей и трансформаторных подстанций</t>
  </si>
  <si>
    <t>12. Содержание дорог в летний период, ямочный ремонт</t>
  </si>
  <si>
    <t>20.Налог на землю общего пользования</t>
  </si>
  <si>
    <t>20.Обслуживание ворот и шлагбаумов</t>
  </si>
  <si>
    <t>17.Обслуживание уличного освещения и расходы на электроэнергию для общего пользования, на уличное освещение, электроэнергию в здании правления, на воротах, шлагбаумах, в павильонах ТКО</t>
  </si>
  <si>
    <t>14. Обслуживание павильонов для сбора ТКО, в том числе ремонт, ручная уборка бытового мусора на контейнерных площадках для сбора ТКО и общественной териитории ( по договору с ИП или ГПХ)</t>
  </si>
  <si>
    <t>21. Аренда трёх участков по договору с Администрацией МО "Всеволожский р-он ЛО"</t>
  </si>
  <si>
    <t>Сумма (руб.)</t>
  </si>
  <si>
    <t>за 2025г</t>
  </si>
  <si>
    <t>членские взносы, в том числе платежи от садоводов ведущих хозяйство на территории СНТ "Колос" без членства в СНТ</t>
  </si>
  <si>
    <t xml:space="preserve">10. Обслуживание и поддержание сайта, наполнение  официальных мессенджеров групп и чатов официальной информацией от членов правления и председателя </t>
  </si>
  <si>
    <t xml:space="preserve"> руб.с 1 кв.м. уч.</t>
  </si>
  <si>
    <t>15. Хозяйственные расходы ( инструмент, материалы)</t>
  </si>
  <si>
    <t>3.Бухгалтерские услуги - помощник бухгалтера (формирование квитанций на эл/эн и членские взносы по дог. с ИП, самозанятым)</t>
  </si>
  <si>
    <t>22.Непредвиденные расходы ( штрафы, пени, предписания, аварии)</t>
  </si>
  <si>
    <t>Доходы - приходная часть</t>
  </si>
  <si>
    <t>по факту</t>
  </si>
  <si>
    <t>Приходно-расходная смета на 2025 год</t>
  </si>
  <si>
    <t>в соответствии с показаниями узла учёта электроэнергии и начисленных потерь в электросетях</t>
  </si>
  <si>
    <t>Потреблённая электроэнергия с учётом потерь 10 процентов от потреблённой электроэнергии, в том числе и от садоводов, перешедших на прямой договор с ПСК оплаченные потери, расчитанные от объёма потреблённой ими электроэнергии  лично в размере 10 процентов</t>
  </si>
  <si>
    <t>за 1000 м2 =19960 м2 в год ( 1663 р в месяц)</t>
  </si>
  <si>
    <t xml:space="preserve"> за 6 соток =11976 руб. в год (998 руб/мес)</t>
  </si>
  <si>
    <t>Расходы - расходная часть</t>
  </si>
  <si>
    <t>Годовая арендная плата у Администрации МО "Всеволожский р-он ЛО"-</t>
  </si>
  <si>
    <t>Планируемый приход</t>
  </si>
  <si>
    <t>Проценты с дебетовог счёта</t>
  </si>
  <si>
    <t>Аренда части площади из ЗОП</t>
  </si>
  <si>
    <t>по тарифу утверждённому на 2025г</t>
  </si>
  <si>
    <t>Компенсация затрат на вывоз мусора с жителей ИЖС</t>
  </si>
  <si>
    <t>по факту обращений</t>
  </si>
  <si>
    <t>пени</t>
  </si>
  <si>
    <t>по факту оплат</t>
  </si>
  <si>
    <t>Целевые взносы утверждённые на 2022-2023-2024г</t>
  </si>
  <si>
    <t>Долги по членским взносам и электроэнергии</t>
  </si>
  <si>
    <t xml:space="preserve">по факту оплат </t>
  </si>
  <si>
    <t>2638,66 руб</t>
  </si>
  <si>
    <t>Компенсация за арендную плату за неприватезированные участки на 2025г</t>
  </si>
  <si>
    <t>по Т = 19,96 руб/м2                                376073 кв.м Х 19,96 = 7506417,08 руб.</t>
  </si>
  <si>
    <t xml:space="preserve">авансовый платёж  по тарифу </t>
  </si>
  <si>
    <t xml:space="preserve">Членские взносы за 2025г вносятся двумя частями согласно Устава </t>
  </si>
  <si>
    <t>до 1 апреля 2025г</t>
  </si>
  <si>
    <t>до 1 ноября 2025г</t>
  </si>
  <si>
    <t xml:space="preserve">второй платёж  по тарифу </t>
  </si>
  <si>
    <t>19,96-7,95</t>
  </si>
  <si>
    <t>за кв.м</t>
  </si>
  <si>
    <t>размер членского взноса на 2025г</t>
  </si>
  <si>
    <t>сроки внесения ЧВ и ПЛАТЫ</t>
  </si>
  <si>
    <t>размер</t>
  </si>
  <si>
    <t>50% от величины ЧВ 2024г</t>
  </si>
  <si>
    <t>тариф, руб/м2</t>
  </si>
  <si>
    <t>за кв.м площади участка</t>
  </si>
  <si>
    <t>дополнительный</t>
  </si>
  <si>
    <t>ПРОЕКТ к общему собранию членов СНТ "Колос" 21.06.2025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</si>
</sst>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Fill="1" applyBorder="1"/>
    <xf numFmtId="0" fontId="0" fillId="0" borderId="8" xfId="0" applyBorder="1"/>
    <xf numFmtId="0" fontId="0" fillId="0" borderId="2" xfId="0" applyFill="1" applyBorder="1"/>
    <xf numFmtId="10" fontId="0" fillId="0" borderId="3" xfId="0" applyNumberFormat="1" applyBorder="1"/>
    <xf numFmtId="0" fontId="1" fillId="0" borderId="1" xfId="0" applyFont="1" applyBorder="1"/>
    <xf numFmtId="0" fontId="1" fillId="0" borderId="2" xfId="0" applyFont="1" applyBorder="1"/>
    <xf numFmtId="2" fontId="1" fillId="0" borderId="1" xfId="0" applyNumberFormat="1" applyFont="1" applyBorder="1" applyAlignment="1">
      <alignment horizontal="center"/>
    </xf>
    <xf numFmtId="0" fontId="0" fillId="0" borderId="10" xfId="0" applyBorder="1"/>
    <xf numFmtId="2" fontId="1" fillId="0" borderId="6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6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2" fontId="1" fillId="0" borderId="1" xfId="0" applyNumberFormat="1" applyFont="1" applyBorder="1"/>
    <xf numFmtId="0" fontId="0" fillId="0" borderId="1" xfId="0" applyFill="1" applyBorder="1"/>
    <xf numFmtId="2" fontId="1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2" fontId="1" fillId="0" borderId="4" xfId="0" applyNumberFormat="1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2" fontId="1" fillId="0" borderId="1" xfId="0" applyNumberFormat="1" applyFont="1" applyBorder="1" applyAlignment="1">
      <alignment horizontal="center" vertical="top"/>
    </xf>
    <xf numFmtId="0" fontId="0" fillId="0" borderId="8" xfId="0" applyBorder="1" applyAlignment="1">
      <alignment horizontal="center"/>
    </xf>
    <xf numFmtId="4" fontId="3" fillId="0" borderId="1" xfId="0" applyNumberFormat="1" applyFont="1" applyFill="1" applyBorder="1"/>
    <xf numFmtId="0" fontId="0" fillId="0" borderId="1" xfId="0" applyBorder="1" applyAlignment="1">
      <alignment horizontal="left" vertical="top"/>
    </xf>
    <xf numFmtId="2" fontId="1" fillId="0" borderId="10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0" borderId="0" xfId="0" applyFont="1"/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" fillId="0" borderId="8" xfId="0" applyFont="1" applyBorder="1" applyAlignment="1">
      <alignment wrapText="1"/>
    </xf>
    <xf numFmtId="0" fontId="0" fillId="0" borderId="10" xfId="0" applyBorder="1" applyAlignment="1">
      <alignment horizontal="center" vertical="top"/>
    </xf>
    <xf numFmtId="0" fontId="2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/>
    <xf numFmtId="0" fontId="5" fillId="0" borderId="11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4" fontId="1" fillId="0" borderId="1" xfId="0" applyNumberFormat="1" applyFont="1" applyBorder="1" applyAlignment="1">
      <alignment vertical="center"/>
    </xf>
    <xf numFmtId="0" fontId="0" fillId="0" borderId="13" xfId="0" applyBorder="1"/>
    <xf numFmtId="0" fontId="0" fillId="0" borderId="9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2" fontId="1" fillId="0" borderId="7" xfId="0" applyNumberFormat="1" applyFont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2" xfId="0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J44" sqref="J44"/>
    </sheetView>
  </sheetViews>
  <sheetFormatPr defaultRowHeight="14.4" x14ac:dyDescent="0.3"/>
  <cols>
    <col min="1" max="1" width="30.88671875" customWidth="1"/>
    <col min="4" max="4" width="26.77734375" customWidth="1"/>
    <col min="5" max="5" width="12" customWidth="1"/>
    <col min="6" max="6" width="6.88671875" customWidth="1"/>
  </cols>
  <sheetData>
    <row r="1" spans="1:6" x14ac:dyDescent="0.3">
      <c r="A1" s="35" t="s">
        <v>67</v>
      </c>
      <c r="B1" s="35"/>
    </row>
    <row r="2" spans="1:6" x14ac:dyDescent="0.3">
      <c r="A2" s="64" t="s">
        <v>32</v>
      </c>
      <c r="B2" s="64"/>
      <c r="C2" s="64"/>
      <c r="D2" s="64"/>
      <c r="E2" s="64"/>
      <c r="F2" s="64"/>
    </row>
    <row r="3" spans="1:6" x14ac:dyDescent="0.3">
      <c r="A3" s="13" t="s">
        <v>30</v>
      </c>
      <c r="B3" s="2"/>
      <c r="C3" s="2"/>
      <c r="D3" s="2"/>
      <c r="E3" s="2" t="s">
        <v>0</v>
      </c>
      <c r="F3" s="16"/>
    </row>
    <row r="4" spans="1:6" ht="71.400000000000006" customHeight="1" x14ac:dyDescent="0.3">
      <c r="A4" s="46" t="s">
        <v>34</v>
      </c>
      <c r="B4" s="3"/>
      <c r="C4" s="47" t="s">
        <v>31</v>
      </c>
      <c r="D4" s="47"/>
      <c r="E4" s="37" t="s">
        <v>33</v>
      </c>
      <c r="F4" s="48"/>
    </row>
    <row r="5" spans="1:6" ht="53.4" customHeight="1" x14ac:dyDescent="0.3">
      <c r="A5" s="36" t="s">
        <v>24</v>
      </c>
      <c r="B5" s="3" t="s">
        <v>23</v>
      </c>
      <c r="C5" s="70" t="s">
        <v>52</v>
      </c>
      <c r="D5" s="71"/>
      <c r="E5" s="49">
        <v>7506417.0800000001</v>
      </c>
      <c r="F5" s="50"/>
    </row>
    <row r="6" spans="1:6" ht="43.2" x14ac:dyDescent="0.3">
      <c r="A6" s="40" t="s">
        <v>37</v>
      </c>
      <c r="B6" s="41" t="s">
        <v>10</v>
      </c>
      <c r="C6" s="42"/>
      <c r="D6" s="43"/>
      <c r="E6" s="44" t="s">
        <v>22</v>
      </c>
      <c r="F6" s="28" t="s">
        <v>26</v>
      </c>
    </row>
    <row r="7" spans="1:6" x14ac:dyDescent="0.3">
      <c r="A7" s="5" t="s">
        <v>1</v>
      </c>
      <c r="B7" s="6" t="s">
        <v>9</v>
      </c>
      <c r="C7" s="6"/>
      <c r="D7" s="7"/>
      <c r="E7" s="18">
        <v>2803416</v>
      </c>
      <c r="F7" s="26">
        <v>7.45</v>
      </c>
    </row>
    <row r="8" spans="1:6" x14ac:dyDescent="0.3">
      <c r="A8" s="5" t="s">
        <v>2</v>
      </c>
      <c r="B8" s="12">
        <v>0.30199999999999999</v>
      </c>
      <c r="C8" s="68"/>
      <c r="D8" s="69"/>
      <c r="E8" s="27">
        <v>846631.6</v>
      </c>
      <c r="F8" s="26">
        <v>2.25</v>
      </c>
    </row>
    <row r="9" spans="1:6" x14ac:dyDescent="0.3">
      <c r="A9" s="72" t="s">
        <v>28</v>
      </c>
      <c r="B9" s="72"/>
      <c r="C9" s="72"/>
      <c r="D9" s="73"/>
      <c r="E9" s="17">
        <v>120000</v>
      </c>
      <c r="F9" s="32">
        <v>0.32</v>
      </c>
    </row>
    <row r="10" spans="1:6" x14ac:dyDescent="0.3">
      <c r="A10" s="11" t="s">
        <v>3</v>
      </c>
      <c r="B10" s="6"/>
      <c r="C10" s="6"/>
      <c r="D10" s="6"/>
      <c r="E10" s="18">
        <v>40000</v>
      </c>
      <c r="F10" s="26">
        <v>0.11</v>
      </c>
    </row>
    <row r="11" spans="1:6" x14ac:dyDescent="0.3">
      <c r="A11" s="5" t="s">
        <v>4</v>
      </c>
      <c r="B11" s="6"/>
      <c r="C11" s="6"/>
      <c r="D11" s="7"/>
      <c r="E11" s="17">
        <v>52680</v>
      </c>
      <c r="F11" s="26">
        <v>0.14000000000000001</v>
      </c>
    </row>
    <row r="12" spans="1:6" x14ac:dyDescent="0.3">
      <c r="A12" s="4" t="s">
        <v>5</v>
      </c>
      <c r="B12" s="8"/>
      <c r="C12" s="8"/>
      <c r="D12" s="8"/>
      <c r="E12" s="18">
        <v>180000</v>
      </c>
      <c r="F12" s="26">
        <v>0.48</v>
      </c>
    </row>
    <row r="13" spans="1:6" x14ac:dyDescent="0.3">
      <c r="A13" s="5" t="s">
        <v>6</v>
      </c>
      <c r="B13" s="6"/>
      <c r="C13" s="6"/>
      <c r="D13" s="6"/>
      <c r="E13" s="18">
        <v>70000</v>
      </c>
      <c r="F13" s="26">
        <v>0.19</v>
      </c>
    </row>
    <row r="14" spans="1:6" ht="29.4" customHeight="1" x14ac:dyDescent="0.3">
      <c r="A14" s="70" t="s">
        <v>12</v>
      </c>
      <c r="B14" s="81"/>
      <c r="C14" s="81"/>
      <c r="D14" s="71"/>
      <c r="E14" s="17">
        <v>11050</v>
      </c>
      <c r="F14" s="32">
        <v>0.03</v>
      </c>
    </row>
    <row r="15" spans="1:6" x14ac:dyDescent="0.3">
      <c r="A15" s="70" t="s">
        <v>13</v>
      </c>
      <c r="B15" s="81"/>
      <c r="C15" s="81"/>
      <c r="D15" s="71"/>
      <c r="E15" s="18">
        <v>57600</v>
      </c>
      <c r="F15" s="32">
        <v>0.15</v>
      </c>
    </row>
    <row r="16" spans="1:6" x14ac:dyDescent="0.3">
      <c r="A16" s="82" t="s">
        <v>25</v>
      </c>
      <c r="B16" s="83"/>
      <c r="C16" s="83"/>
      <c r="D16" s="83"/>
      <c r="E16" s="25">
        <v>36000</v>
      </c>
      <c r="F16" s="32">
        <v>0.09</v>
      </c>
    </row>
    <row r="17" spans="1:6" x14ac:dyDescent="0.3">
      <c r="A17" s="5" t="s">
        <v>7</v>
      </c>
      <c r="B17" s="6"/>
      <c r="C17" s="6"/>
      <c r="D17" s="6"/>
      <c r="E17" s="17">
        <v>300000</v>
      </c>
      <c r="F17" s="26">
        <v>0.8</v>
      </c>
    </row>
    <row r="18" spans="1:6" x14ac:dyDescent="0.3">
      <c r="A18" s="9" t="s">
        <v>16</v>
      </c>
      <c r="B18" s="1"/>
      <c r="C18" s="4"/>
      <c r="D18" s="4"/>
      <c r="E18" s="18">
        <v>843300</v>
      </c>
      <c r="F18" s="26">
        <v>2.2400000000000002</v>
      </c>
    </row>
    <row r="19" spans="1:6" ht="32.4" customHeight="1" x14ac:dyDescent="0.3">
      <c r="A19" s="60" t="s">
        <v>11</v>
      </c>
      <c r="B19" s="61"/>
      <c r="C19" s="61"/>
      <c r="D19" s="62"/>
      <c r="E19" s="18">
        <v>1200000</v>
      </c>
      <c r="F19" s="26">
        <v>3.19</v>
      </c>
    </row>
    <row r="20" spans="1:6" ht="28.8" customHeight="1" x14ac:dyDescent="0.3">
      <c r="A20" s="70" t="s">
        <v>20</v>
      </c>
      <c r="B20" s="81"/>
      <c r="C20" s="81"/>
      <c r="D20" s="71"/>
      <c r="E20" s="29">
        <v>52000</v>
      </c>
      <c r="F20" s="32">
        <v>0.14000000000000001</v>
      </c>
    </row>
    <row r="21" spans="1:6" ht="34.200000000000003" customHeight="1" x14ac:dyDescent="0.3">
      <c r="A21" s="74" t="s">
        <v>27</v>
      </c>
      <c r="B21" s="75"/>
      <c r="C21" s="75"/>
      <c r="D21" s="76"/>
      <c r="E21" s="33">
        <v>30000</v>
      </c>
      <c r="F21" s="34">
        <v>0.08</v>
      </c>
    </row>
    <row r="22" spans="1:6" x14ac:dyDescent="0.3">
      <c r="A22" s="60" t="s">
        <v>14</v>
      </c>
      <c r="B22" s="61"/>
      <c r="C22" s="61"/>
      <c r="D22" s="62"/>
      <c r="E22" s="18">
        <v>70000</v>
      </c>
      <c r="F22" s="26">
        <v>0.19</v>
      </c>
    </row>
    <row r="23" spans="1:6" x14ac:dyDescent="0.3">
      <c r="A23" s="80" t="s">
        <v>19</v>
      </c>
      <c r="B23" s="72"/>
      <c r="C23" s="72"/>
      <c r="D23" s="73"/>
      <c r="E23" s="25">
        <v>480000</v>
      </c>
      <c r="F23" s="32">
        <v>1.28</v>
      </c>
    </row>
    <row r="24" spans="1:6" x14ac:dyDescent="0.3">
      <c r="A24" s="24" t="s">
        <v>15</v>
      </c>
      <c r="B24" s="2"/>
      <c r="C24" s="2"/>
      <c r="D24" s="2"/>
      <c r="E24" s="18">
        <v>100000</v>
      </c>
      <c r="F24" s="26">
        <v>0.27</v>
      </c>
    </row>
    <row r="25" spans="1:6" ht="42.6" customHeight="1" x14ac:dyDescent="0.3">
      <c r="A25" s="11" t="s">
        <v>18</v>
      </c>
      <c r="B25" s="6"/>
      <c r="C25" s="6"/>
      <c r="D25" s="7"/>
      <c r="E25" s="19">
        <v>20000</v>
      </c>
      <c r="F25" s="26">
        <v>0.05</v>
      </c>
    </row>
    <row r="26" spans="1:6" ht="19.2" customHeight="1" x14ac:dyDescent="0.3">
      <c r="A26" s="77" t="s">
        <v>17</v>
      </c>
      <c r="B26" s="78"/>
      <c r="C26" s="78"/>
      <c r="D26" s="79"/>
      <c r="E26" s="15">
        <v>90893</v>
      </c>
      <c r="F26" s="26">
        <v>0.24</v>
      </c>
    </row>
    <row r="27" spans="1:6" x14ac:dyDescent="0.3">
      <c r="A27" s="80" t="s">
        <v>21</v>
      </c>
      <c r="B27" s="72"/>
      <c r="C27" s="72"/>
      <c r="D27" s="73"/>
      <c r="E27" s="18">
        <v>1688</v>
      </c>
      <c r="F27" s="34">
        <v>4.0000000000000001E-3</v>
      </c>
    </row>
    <row r="28" spans="1:6" ht="45" customHeight="1" x14ac:dyDescent="0.3">
      <c r="A28" s="74" t="s">
        <v>29</v>
      </c>
      <c r="B28" s="75"/>
      <c r="C28" s="75"/>
      <c r="D28" s="76"/>
      <c r="E28" s="29">
        <v>100000</v>
      </c>
      <c r="F28" s="21">
        <v>0.27</v>
      </c>
    </row>
    <row r="29" spans="1:6" x14ac:dyDescent="0.3">
      <c r="A29" s="14" t="s">
        <v>8</v>
      </c>
      <c r="B29" s="1"/>
      <c r="C29" s="1"/>
      <c r="D29" s="1"/>
      <c r="E29" s="23">
        <f>SUM(E7:E28)</f>
        <v>7505258.5999999996</v>
      </c>
      <c r="F29" s="26">
        <f>SUM(F7:F28)</f>
        <v>19.964000000000002</v>
      </c>
    </row>
    <row r="30" spans="1:6" ht="15.6" x14ac:dyDescent="0.3">
      <c r="A30" s="45" t="s">
        <v>36</v>
      </c>
      <c r="B30" s="68" t="s">
        <v>35</v>
      </c>
      <c r="C30" s="68"/>
      <c r="D30" s="69"/>
      <c r="E30" s="31"/>
      <c r="F30" s="26">
        <v>19.96</v>
      </c>
    </row>
    <row r="31" spans="1:6" ht="40.200000000000003" customHeight="1" x14ac:dyDescent="0.3">
      <c r="A31" s="65" t="s">
        <v>38</v>
      </c>
      <c r="B31" s="66"/>
      <c r="C31" s="66"/>
      <c r="D31" s="67"/>
      <c r="E31" s="39">
        <v>4326.66</v>
      </c>
      <c r="F31" s="30"/>
    </row>
    <row r="32" spans="1:6" ht="16.2" customHeight="1" x14ac:dyDescent="0.3">
      <c r="A32" s="38" t="s">
        <v>39</v>
      </c>
      <c r="B32" s="10" t="s">
        <v>66</v>
      </c>
      <c r="C32" s="10"/>
      <c r="D32" s="10"/>
      <c r="E32" s="54"/>
      <c r="F32" s="51"/>
    </row>
    <row r="33" spans="1:8" ht="18.600000000000001" customHeight="1" x14ac:dyDescent="0.3">
      <c r="A33" s="5" t="s">
        <v>40</v>
      </c>
      <c r="B33" s="6"/>
      <c r="C33" s="6"/>
      <c r="D33" s="6"/>
      <c r="E33" s="2" t="s">
        <v>31</v>
      </c>
      <c r="F33" s="22"/>
      <c r="G33" s="20"/>
      <c r="H33" s="20"/>
    </row>
    <row r="34" spans="1:8" ht="28.8" x14ac:dyDescent="0.3">
      <c r="A34" s="52" t="s">
        <v>43</v>
      </c>
      <c r="B34" s="4"/>
      <c r="C34" s="4"/>
      <c r="D34" s="4"/>
      <c r="E34" s="28" t="s">
        <v>44</v>
      </c>
      <c r="F34" s="53"/>
    </row>
    <row r="35" spans="1:8" ht="26.4" customHeight="1" x14ac:dyDescent="0.3">
      <c r="A35" s="5" t="s">
        <v>41</v>
      </c>
      <c r="B35" s="6" t="s">
        <v>42</v>
      </c>
      <c r="C35" s="6"/>
      <c r="D35" s="6"/>
      <c r="E35" s="56" t="s">
        <v>44</v>
      </c>
      <c r="F35" s="55"/>
      <c r="G35" s="55"/>
    </row>
    <row r="36" spans="1:8" x14ac:dyDescent="0.3">
      <c r="A36" s="9" t="s">
        <v>51</v>
      </c>
      <c r="E36" s="2" t="s">
        <v>50</v>
      </c>
    </row>
    <row r="37" spans="1:8" ht="28.8" x14ac:dyDescent="0.3">
      <c r="A37" s="11" t="s">
        <v>45</v>
      </c>
      <c r="B37" s="6"/>
      <c r="C37" s="6"/>
      <c r="D37" s="6"/>
      <c r="E37" s="28" t="s">
        <v>46</v>
      </c>
      <c r="F37" s="1"/>
    </row>
    <row r="38" spans="1:8" ht="28.8" x14ac:dyDescent="0.3">
      <c r="A38" s="11" t="s">
        <v>47</v>
      </c>
      <c r="B38" s="6"/>
      <c r="C38" s="6"/>
      <c r="D38" s="7"/>
      <c r="E38" s="28" t="s">
        <v>49</v>
      </c>
      <c r="F38" s="1"/>
    </row>
    <row r="39" spans="1:8" ht="28.8" x14ac:dyDescent="0.3">
      <c r="A39" s="11" t="s">
        <v>48</v>
      </c>
      <c r="B39" s="6"/>
      <c r="C39" s="6"/>
      <c r="D39" s="6"/>
      <c r="E39" s="28" t="s">
        <v>46</v>
      </c>
    </row>
    <row r="40" spans="1:8" x14ac:dyDescent="0.3">
      <c r="A40" s="1"/>
      <c r="B40" s="1"/>
      <c r="C40" s="1"/>
      <c r="D40" s="1"/>
      <c r="E40" s="1"/>
    </row>
    <row r="41" spans="1:8" x14ac:dyDescent="0.3">
      <c r="A41" s="63" t="s">
        <v>54</v>
      </c>
      <c r="B41" s="63"/>
      <c r="C41" s="63"/>
      <c r="D41" s="63"/>
      <c r="E41" s="63"/>
      <c r="F41" s="63"/>
    </row>
    <row r="42" spans="1:8" ht="28.8" x14ac:dyDescent="0.3">
      <c r="A42" s="2"/>
      <c r="B42" s="28" t="s">
        <v>64</v>
      </c>
      <c r="C42" s="2" t="s">
        <v>62</v>
      </c>
      <c r="D42" s="2" t="s">
        <v>61</v>
      </c>
      <c r="E42" s="2"/>
    </row>
    <row r="43" spans="1:8" ht="43.2" x14ac:dyDescent="0.3">
      <c r="A43" s="24" t="s">
        <v>53</v>
      </c>
      <c r="B43" s="2">
        <v>7.95</v>
      </c>
      <c r="C43" s="2" t="s">
        <v>59</v>
      </c>
      <c r="D43" s="2" t="s">
        <v>55</v>
      </c>
      <c r="E43" s="57" t="s">
        <v>63</v>
      </c>
    </row>
    <row r="44" spans="1:8" x14ac:dyDescent="0.3">
      <c r="A44" s="24" t="s">
        <v>57</v>
      </c>
      <c r="B44" s="2">
        <v>12.01</v>
      </c>
      <c r="C44" s="2" t="s">
        <v>59</v>
      </c>
      <c r="D44" s="2" t="s">
        <v>56</v>
      </c>
      <c r="E44" s="57" t="s">
        <v>58</v>
      </c>
    </row>
    <row r="45" spans="1:8" ht="57.6" x14ac:dyDescent="0.3">
      <c r="A45" s="13" t="s">
        <v>60</v>
      </c>
      <c r="B45" s="13">
        <v>19.96</v>
      </c>
      <c r="C45" s="58" t="s">
        <v>65</v>
      </c>
      <c r="D45" s="2"/>
      <c r="E45" s="2"/>
    </row>
    <row r="47" spans="1:8" x14ac:dyDescent="0.3">
      <c r="A47" s="59"/>
      <c r="B47" s="59"/>
    </row>
  </sheetData>
  <mergeCells count="18">
    <mergeCell ref="A15:D15"/>
    <mergeCell ref="A16:D16"/>
    <mergeCell ref="A19:D19"/>
    <mergeCell ref="A41:F41"/>
    <mergeCell ref="A2:F2"/>
    <mergeCell ref="A31:D31"/>
    <mergeCell ref="B30:D30"/>
    <mergeCell ref="C5:D5"/>
    <mergeCell ref="A9:D9"/>
    <mergeCell ref="A21:D21"/>
    <mergeCell ref="A28:D28"/>
    <mergeCell ref="A22:D22"/>
    <mergeCell ref="A26:D26"/>
    <mergeCell ref="A27:D27"/>
    <mergeCell ref="C8:D8"/>
    <mergeCell ref="A20:D20"/>
    <mergeCell ref="A23:D23"/>
    <mergeCell ref="A14:D14"/>
  </mergeCells>
  <pageMargins left="0.25" right="0.25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Владимирова</dc:creator>
  <cp:lastModifiedBy>Елена Владимирова</cp:lastModifiedBy>
  <cp:lastPrinted>2025-06-14T19:04:09Z</cp:lastPrinted>
  <dcterms:created xsi:type="dcterms:W3CDTF">2025-06-14T13:58:51Z</dcterms:created>
  <dcterms:modified xsi:type="dcterms:W3CDTF">2025-06-14T19:35:03Z</dcterms:modified>
</cp:coreProperties>
</file>